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informations fréqu.allélique" sheetId="1" r:id="rId1"/>
    <sheet name="saisie et calculs " sheetId="2" r:id="rId2"/>
  </sheets>
  <definedNames/>
  <calcPr fullCalcOnLoad="1"/>
</workbook>
</file>

<file path=xl/sharedStrings.xml><?xml version="1.0" encoding="utf-8"?>
<sst xmlns="http://schemas.openxmlformats.org/spreadsheetml/2006/main" count="105" uniqueCount="30">
  <si>
    <t>Génotype</t>
  </si>
  <si>
    <t>Allèles</t>
  </si>
  <si>
    <t>Fréquence</t>
  </si>
  <si>
    <t>A1</t>
  </si>
  <si>
    <t>A2</t>
  </si>
  <si>
    <t>A3</t>
  </si>
  <si>
    <t>A1/A1</t>
  </si>
  <si>
    <t>A1/A2</t>
  </si>
  <si>
    <t>A1/A3</t>
  </si>
  <si>
    <t>A2/A2</t>
  </si>
  <si>
    <t>A2/A3</t>
  </si>
  <si>
    <t>A3/A3</t>
  </si>
  <si>
    <t>Mode de calcul des fréquences alléliques à partir des effectifs des génotypes :</t>
  </si>
  <si>
    <t xml:space="preserve">La fréquence d’un allèle  dans une population est calculée en rapportant le nombre d’exemplaires de cet allèle dans la population au nombre total d’allèles dans la population. </t>
  </si>
  <si>
    <t>Population à effectif faible</t>
  </si>
  <si>
    <t>essai 1</t>
  </si>
  <si>
    <t>essai 2</t>
  </si>
  <si>
    <t>…</t>
  </si>
  <si>
    <t>essai 3</t>
  </si>
  <si>
    <t>essai 4</t>
  </si>
  <si>
    <t>Population à effectif moyen</t>
  </si>
  <si>
    <t>Population à effectif important</t>
  </si>
  <si>
    <t>Nombre d'individus</t>
  </si>
  <si>
    <t xml:space="preserve">Les scientifiques chiffrent la diversité allélique en calculant des fréquences alléliques ... </t>
  </si>
  <si>
    <r>
      <rPr>
        <b/>
        <sz val="11"/>
        <color indexed="8"/>
        <rFont val="Calibri"/>
        <family val="2"/>
      </rPr>
      <t>Reporter</t>
    </r>
    <r>
      <rPr>
        <sz val="11"/>
        <color theme="1"/>
        <rFont val="Calibri"/>
        <family val="2"/>
      </rPr>
      <t xml:space="preserve"> dans les cases jaunes les effectifs fournis par la simulation avec netBioDyn à t= 500 tics</t>
    </r>
  </si>
  <si>
    <r>
      <rPr>
        <b/>
        <sz val="11"/>
        <color indexed="8"/>
        <rFont val="Calibri"/>
        <family val="2"/>
      </rPr>
      <t>Réitérer</t>
    </r>
    <r>
      <rPr>
        <sz val="11"/>
        <color theme="1"/>
        <rFont val="Calibri"/>
        <family val="2"/>
      </rPr>
      <t xml:space="preserve"> dans le cas d'effectifs plus importants</t>
    </r>
  </si>
  <si>
    <r>
      <t xml:space="preserve">Exemple : </t>
    </r>
    <r>
      <rPr>
        <i/>
        <sz val="12"/>
        <color indexed="8"/>
        <rFont val="Calibri"/>
        <family val="2"/>
      </rPr>
      <t>dans une population de 49 individus composées de  3 individus A1/A1, 12 individus A1/A2, 17 individus A1/A3, 2 individus A2/A3, 7 individus A2/A2 et 8 individus A3/A3,</t>
    </r>
  </si>
  <si>
    <t>la fréquence de l'allèle A1 est[(3x2)+12+17]/(49x2) soit 0,37 c'est-à-dire 37%.</t>
  </si>
  <si>
    <r>
      <rPr>
        <sz val="11"/>
        <color indexed="8"/>
        <rFont val="Calibri"/>
        <family val="2"/>
      </rPr>
      <t>Les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fréquences alléliques sont automatiquement calculées </t>
    </r>
    <r>
      <rPr>
        <sz val="11"/>
        <color theme="1"/>
        <rFont val="Calibri"/>
        <family val="2"/>
      </rPr>
      <t>dans les cases mauves</t>
    </r>
  </si>
  <si>
    <r>
      <rPr>
        <b/>
        <sz val="11"/>
        <color indexed="8"/>
        <rFont val="Calibri"/>
        <family val="2"/>
      </rPr>
      <t>Reitérer</t>
    </r>
    <r>
      <rPr>
        <sz val="11"/>
        <color theme="1"/>
        <rFont val="Calibri"/>
        <family val="2"/>
      </rPr>
      <t xml:space="preserve"> pour les autres essais 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</si>
</sst>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sz val="14"/>
      <color indexed="60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b/>
      <sz val="14"/>
      <color rgb="FFC00000"/>
      <name val="Calibri"/>
      <family val="2"/>
    </font>
    <font>
      <i/>
      <sz val="12"/>
      <color theme="1"/>
      <name val="Calibri"/>
      <family val="2"/>
    </font>
    <font>
      <b/>
      <i/>
      <sz val="9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/>
    </xf>
    <xf numFmtId="0" fontId="42" fillId="0" borderId="0" xfId="0" applyFont="1" applyAlignment="1">
      <alignment/>
    </xf>
    <xf numFmtId="0" fontId="44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0" fillId="9" borderId="10" xfId="0" applyFill="1" applyBorder="1" applyAlignment="1">
      <alignment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169" fontId="46" fillId="9" borderId="10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A6" sqref="A6:IV6"/>
    </sheetView>
  </sheetViews>
  <sheetFormatPr defaultColWidth="11.421875" defaultRowHeight="15"/>
  <sheetData>
    <row r="1" spans="1:11" s="4" customFormat="1" ht="24.75" customHeight="1">
      <c r="A1" s="5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4" customFormat="1" ht="24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</row>
    <row r="3" s="4" customFormat="1" ht="18.75">
      <c r="A3" s="9" t="s">
        <v>12</v>
      </c>
    </row>
    <row r="4" s="3" customFormat="1" ht="15.75">
      <c r="A4" s="11" t="s">
        <v>13</v>
      </c>
    </row>
    <row r="5" s="3" customFormat="1" ht="15.75">
      <c r="A5" s="10" t="s">
        <v>26</v>
      </c>
    </row>
    <row r="6" s="10" customFormat="1" ht="15.75">
      <c r="A6" s="10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7">
      <selection activeCell="A3" sqref="A3"/>
    </sheetView>
  </sheetViews>
  <sheetFormatPr defaultColWidth="11.421875" defaultRowHeight="15"/>
  <cols>
    <col min="3" max="3" width="15.57421875" style="0" customWidth="1"/>
    <col min="4" max="4" width="14.421875" style="0" customWidth="1"/>
    <col min="5" max="5" width="15.7109375" style="0" customWidth="1"/>
    <col min="6" max="6" width="14.28125" style="0" customWidth="1"/>
    <col min="7" max="7" width="14.57421875" style="0" customWidth="1"/>
    <col min="10" max="10" width="11.8515625" style="0" bestFit="1" customWidth="1"/>
  </cols>
  <sheetData>
    <row r="1" ht="15">
      <c r="A1" t="s">
        <v>24</v>
      </c>
    </row>
    <row r="2" ht="15">
      <c r="A2" t="s">
        <v>28</v>
      </c>
    </row>
    <row r="3" ht="15">
      <c r="A3" t="s">
        <v>29</v>
      </c>
    </row>
    <row r="4" ht="15">
      <c r="A4" t="s">
        <v>25</v>
      </c>
    </row>
    <row r="6" s="12" customFormat="1" ht="15">
      <c r="A6" s="12" t="s">
        <v>14</v>
      </c>
    </row>
    <row r="7" spans="3:14" ht="15">
      <c r="C7" s="18" t="s">
        <v>15</v>
      </c>
      <c r="D7" s="18" t="s">
        <v>16</v>
      </c>
      <c r="E7" s="18" t="s">
        <v>18</v>
      </c>
      <c r="F7" s="18" t="s">
        <v>19</v>
      </c>
      <c r="G7" s="18" t="s">
        <v>17</v>
      </c>
      <c r="J7" s="19" t="s">
        <v>15</v>
      </c>
      <c r="K7" s="18" t="s">
        <v>16</v>
      </c>
      <c r="L7" s="18" t="s">
        <v>18</v>
      </c>
      <c r="M7" s="18" t="s">
        <v>19</v>
      </c>
      <c r="N7" s="18" t="s">
        <v>17</v>
      </c>
    </row>
    <row r="8" spans="2:14" ht="15.75">
      <c r="B8" s="13" t="s">
        <v>0</v>
      </c>
      <c r="C8" s="17" t="s">
        <v>22</v>
      </c>
      <c r="D8" s="17" t="s">
        <v>22</v>
      </c>
      <c r="E8" s="17" t="s">
        <v>22</v>
      </c>
      <c r="F8" s="17" t="s">
        <v>22</v>
      </c>
      <c r="G8" s="17" t="s">
        <v>22</v>
      </c>
      <c r="I8" s="1" t="s">
        <v>1</v>
      </c>
      <c r="J8" s="17" t="s">
        <v>2</v>
      </c>
      <c r="K8" s="17" t="s">
        <v>2</v>
      </c>
      <c r="L8" s="17" t="s">
        <v>2</v>
      </c>
      <c r="M8" s="17" t="s">
        <v>2</v>
      </c>
      <c r="N8" s="17" t="s">
        <v>2</v>
      </c>
    </row>
    <row r="9" spans="2:14" ht="15.75">
      <c r="B9" s="14" t="s">
        <v>6</v>
      </c>
      <c r="C9" s="20"/>
      <c r="D9" s="20"/>
      <c r="E9" s="20"/>
      <c r="F9" s="20"/>
      <c r="G9" s="20"/>
      <c r="I9" s="2" t="s">
        <v>3</v>
      </c>
      <c r="J9" s="21" t="e">
        <f>(2*C9+C12+C13)/(2*(C9+C10+C11+C12+C13+C14))*100</f>
        <v>#DIV/0!</v>
      </c>
      <c r="K9" s="21" t="e">
        <f>(2*D9+D12+D13)/(2*(D9+D10+D11+D12+D13+D14))*100</f>
        <v>#DIV/0!</v>
      </c>
      <c r="L9" s="21" t="e">
        <f>(2*E9+E12+E13)/(2*(E9+E10+E11+E12+E13+E14))*100</f>
        <v>#DIV/0!</v>
      </c>
      <c r="M9" s="21" t="e">
        <f>(2*F9+F12+F13)/(2*(F9+F10+F11+F12+F13+F14))*100</f>
        <v>#DIV/0!</v>
      </c>
      <c r="N9" s="21"/>
    </row>
    <row r="10" spans="2:14" ht="15.75">
      <c r="B10" s="14" t="s">
        <v>9</v>
      </c>
      <c r="C10" s="20"/>
      <c r="D10" s="20"/>
      <c r="E10" s="20"/>
      <c r="F10" s="20"/>
      <c r="G10" s="20"/>
      <c r="I10" s="2" t="s">
        <v>4</v>
      </c>
      <c r="J10" s="21" t="e">
        <f>(2*C10+C12+C14)/(2*(C9+C10+C11+C12+C13+C14))*100</f>
        <v>#DIV/0!</v>
      </c>
      <c r="K10" s="21" t="e">
        <f>(2*D10+D12+D14)/(2*(D9+D10+D11+D12+D13+D14))*100</f>
        <v>#DIV/0!</v>
      </c>
      <c r="L10" s="21" t="e">
        <f>(2*E10+E12+E14)/(2*(E9+E10+E11+E12+E13+E14))*100</f>
        <v>#DIV/0!</v>
      </c>
      <c r="M10" s="21" t="e">
        <f>(2*F10+F12+F14)/(2*(F9+F10+F11+F12+F13+F14))*100</f>
        <v>#DIV/0!</v>
      </c>
      <c r="N10" s="21"/>
    </row>
    <row r="11" spans="2:14" ht="15.75">
      <c r="B11" s="14" t="s">
        <v>11</v>
      </c>
      <c r="C11" s="20"/>
      <c r="D11" s="20"/>
      <c r="E11" s="20"/>
      <c r="F11" s="20"/>
      <c r="G11" s="20"/>
      <c r="I11" s="2" t="s">
        <v>5</v>
      </c>
      <c r="J11" s="21" t="e">
        <f>(2*C11+C13+C14)/(2*(C9+C10+C11+C12+C13+C14))*100</f>
        <v>#DIV/0!</v>
      </c>
      <c r="K11" s="21" t="e">
        <f>(2*D11+D13+D14)/(2*(D9+D10+D11+D12+D13+D14))*100</f>
        <v>#DIV/0!</v>
      </c>
      <c r="L11" s="21" t="e">
        <f>(2*E11+E13+E14)/(2*(E9+E10+E11+E12+E13+E14))*100</f>
        <v>#DIV/0!</v>
      </c>
      <c r="M11" s="21" t="e">
        <f>(2*F11+F13+F14)/(2*(F9+F10+F11+F12+F13+F14))*100</f>
        <v>#DIV/0!</v>
      </c>
      <c r="N11" s="21"/>
    </row>
    <row r="12" spans="2:7" ht="15.75">
      <c r="B12" s="15" t="s">
        <v>7</v>
      </c>
      <c r="C12" s="20"/>
      <c r="D12" s="20"/>
      <c r="E12" s="20"/>
      <c r="F12" s="20"/>
      <c r="G12" s="20"/>
    </row>
    <row r="13" spans="2:7" ht="15.75">
      <c r="B13" s="15" t="s">
        <v>8</v>
      </c>
      <c r="C13" s="20"/>
      <c r="D13" s="20"/>
      <c r="E13" s="20"/>
      <c r="F13" s="20"/>
      <c r="G13" s="20"/>
    </row>
    <row r="14" spans="2:7" ht="15.75">
      <c r="B14" s="15" t="s">
        <v>10</v>
      </c>
      <c r="C14" s="20"/>
      <c r="D14" s="20"/>
      <c r="E14" s="20"/>
      <c r="F14" s="20"/>
      <c r="G14" s="20"/>
    </row>
    <row r="16" s="12" customFormat="1" ht="15">
      <c r="A16" s="12" t="s">
        <v>20</v>
      </c>
    </row>
    <row r="17" spans="3:14" ht="15">
      <c r="C17" s="18" t="s">
        <v>15</v>
      </c>
      <c r="D17" s="18" t="s">
        <v>16</v>
      </c>
      <c r="E17" s="18" t="s">
        <v>18</v>
      </c>
      <c r="F17" s="18" t="s">
        <v>19</v>
      </c>
      <c r="G17" s="18" t="s">
        <v>17</v>
      </c>
      <c r="J17" s="19" t="s">
        <v>15</v>
      </c>
      <c r="K17" s="18" t="s">
        <v>16</v>
      </c>
      <c r="L17" s="18" t="s">
        <v>18</v>
      </c>
      <c r="M17" s="18" t="s">
        <v>19</v>
      </c>
      <c r="N17" s="18" t="s">
        <v>17</v>
      </c>
    </row>
    <row r="18" spans="2:14" ht="15.75">
      <c r="B18" s="13" t="s">
        <v>0</v>
      </c>
      <c r="C18" s="17" t="s">
        <v>22</v>
      </c>
      <c r="D18" s="17" t="s">
        <v>22</v>
      </c>
      <c r="E18" s="17" t="s">
        <v>22</v>
      </c>
      <c r="F18" s="17" t="s">
        <v>22</v>
      </c>
      <c r="G18" s="17" t="s">
        <v>22</v>
      </c>
      <c r="I18" s="1" t="s">
        <v>1</v>
      </c>
      <c r="J18" s="17" t="s">
        <v>2</v>
      </c>
      <c r="K18" s="17" t="s">
        <v>2</v>
      </c>
      <c r="L18" s="17" t="s">
        <v>2</v>
      </c>
      <c r="M18" s="17" t="s">
        <v>2</v>
      </c>
      <c r="N18" s="17" t="s">
        <v>2</v>
      </c>
    </row>
    <row r="19" spans="2:14" ht="15.75">
      <c r="B19" s="14" t="s">
        <v>6</v>
      </c>
      <c r="C19" s="20"/>
      <c r="D19" s="20"/>
      <c r="E19" s="20"/>
      <c r="F19" s="20"/>
      <c r="G19" s="20"/>
      <c r="I19" s="2" t="s">
        <v>3</v>
      </c>
      <c r="J19" s="21" t="e">
        <f>(2*C19+C22+C23)/(2*(C19+C20+C21+C22+C23+C24))*100</f>
        <v>#DIV/0!</v>
      </c>
      <c r="K19" s="21" t="e">
        <f>(2*D19+D22+D23)/(2*(D19+D20+D21+D22+D23+D24))*100</f>
        <v>#DIV/0!</v>
      </c>
      <c r="L19" s="21" t="e">
        <f>(2*E19+E22+E23)/(2*(E19+E20+E21+E22+E23+E24))*100</f>
        <v>#DIV/0!</v>
      </c>
      <c r="M19" s="21" t="e">
        <f>(2*F19+F22+F23)/(2*(F19+F20+F21+F22+F23+F24))*100</f>
        <v>#DIV/0!</v>
      </c>
      <c r="N19" s="16"/>
    </row>
    <row r="20" spans="2:14" ht="15.75">
      <c r="B20" s="14" t="s">
        <v>9</v>
      </c>
      <c r="C20" s="20"/>
      <c r="D20" s="20"/>
      <c r="E20" s="20"/>
      <c r="F20" s="20"/>
      <c r="G20" s="20"/>
      <c r="I20" s="2" t="s">
        <v>4</v>
      </c>
      <c r="J20" s="21" t="e">
        <f>(2*C20+C22+C24)/(2*(C19+C20+C21+C22+C23+C24))*100</f>
        <v>#DIV/0!</v>
      </c>
      <c r="K20" s="21" t="e">
        <f>(2*D20+D22+D24)/(2*(D19+D20+D21+D22+D23+D24))*100</f>
        <v>#DIV/0!</v>
      </c>
      <c r="L20" s="21" t="e">
        <f>(2*E20+E22+E24)/(2*(E19+E20+E21+E22+E23+E24))*100</f>
        <v>#DIV/0!</v>
      </c>
      <c r="M20" s="21" t="e">
        <f>(2*F20+F22+F24)/(2*(F19+F20+F21+F22+F23+F24))*100</f>
        <v>#DIV/0!</v>
      </c>
      <c r="N20" s="16"/>
    </row>
    <row r="21" spans="2:14" ht="15.75">
      <c r="B21" s="14" t="s">
        <v>11</v>
      </c>
      <c r="C21" s="20"/>
      <c r="D21" s="20"/>
      <c r="E21" s="20"/>
      <c r="F21" s="20"/>
      <c r="G21" s="20"/>
      <c r="I21" s="2" t="s">
        <v>5</v>
      </c>
      <c r="J21" s="21" t="e">
        <f>(2*C21+C23+C24)/(2*(C19+C20+C21+C22+C23+C24))*100</f>
        <v>#DIV/0!</v>
      </c>
      <c r="K21" s="21" t="e">
        <f>(2*D21+D23+D24)/(2*(D19+D20+D21+D22+D23+D24))*100</f>
        <v>#DIV/0!</v>
      </c>
      <c r="L21" s="21" t="e">
        <f>(2*E21+E23+E24)/(2*(E19+E20+E21+E22+E23+E24))*100</f>
        <v>#DIV/0!</v>
      </c>
      <c r="M21" s="21" t="e">
        <f>(2*F21+F23+F24)/(2*(F19+F20+F21+F22+F23+F24))*100</f>
        <v>#DIV/0!</v>
      </c>
      <c r="N21" s="16"/>
    </row>
    <row r="22" spans="2:7" ht="15.75">
      <c r="B22" s="15" t="s">
        <v>7</v>
      </c>
      <c r="C22" s="20"/>
      <c r="D22" s="20"/>
      <c r="E22" s="20"/>
      <c r="F22" s="20"/>
      <c r="G22" s="20"/>
    </row>
    <row r="23" spans="2:7" ht="15.75">
      <c r="B23" s="15" t="s">
        <v>8</v>
      </c>
      <c r="C23" s="20"/>
      <c r="D23" s="20"/>
      <c r="E23" s="20"/>
      <c r="F23" s="20"/>
      <c r="G23" s="20"/>
    </row>
    <row r="24" spans="2:7" ht="15.75">
      <c r="B24" s="15" t="s">
        <v>10</v>
      </c>
      <c r="C24" s="20"/>
      <c r="D24" s="20"/>
      <c r="E24" s="20"/>
      <c r="F24" s="20"/>
      <c r="G24" s="20"/>
    </row>
    <row r="26" spans="1:14" ht="15">
      <c r="A26" s="12" t="s">
        <v>21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3:14" ht="15">
      <c r="C27" s="18" t="s">
        <v>15</v>
      </c>
      <c r="D27" s="18" t="s">
        <v>16</v>
      </c>
      <c r="E27" s="18" t="s">
        <v>18</v>
      </c>
      <c r="F27" s="18" t="s">
        <v>19</v>
      </c>
      <c r="G27" s="18" t="s">
        <v>17</v>
      </c>
      <c r="J27" s="19" t="s">
        <v>15</v>
      </c>
      <c r="K27" s="18" t="s">
        <v>16</v>
      </c>
      <c r="L27" s="18" t="s">
        <v>18</v>
      </c>
      <c r="M27" s="18" t="s">
        <v>19</v>
      </c>
      <c r="N27" s="18" t="s">
        <v>17</v>
      </c>
    </row>
    <row r="28" spans="2:14" ht="15.75">
      <c r="B28" s="13" t="s">
        <v>0</v>
      </c>
      <c r="C28" s="17" t="s">
        <v>22</v>
      </c>
      <c r="D28" s="17" t="s">
        <v>22</v>
      </c>
      <c r="E28" s="17" t="s">
        <v>22</v>
      </c>
      <c r="F28" s="17" t="s">
        <v>22</v>
      </c>
      <c r="G28" s="17" t="s">
        <v>22</v>
      </c>
      <c r="I28" s="1" t="s">
        <v>1</v>
      </c>
      <c r="J28" s="17" t="s">
        <v>2</v>
      </c>
      <c r="K28" s="17" t="s">
        <v>2</v>
      </c>
      <c r="L28" s="17" t="s">
        <v>2</v>
      </c>
      <c r="M28" s="17" t="s">
        <v>2</v>
      </c>
      <c r="N28" s="17" t="s">
        <v>2</v>
      </c>
    </row>
    <row r="29" spans="2:14" ht="15.75">
      <c r="B29" s="14" t="s">
        <v>6</v>
      </c>
      <c r="C29" s="20"/>
      <c r="D29" s="20"/>
      <c r="E29" s="20"/>
      <c r="F29" s="20"/>
      <c r="G29" s="20"/>
      <c r="I29" s="2" t="s">
        <v>3</v>
      </c>
      <c r="J29" s="21" t="e">
        <f>(2*C29+C32+C33)/(2*(C29+C30+C31+C32+C33+C34))*100</f>
        <v>#DIV/0!</v>
      </c>
      <c r="K29" s="21" t="e">
        <f>(2*D29+D32+D33)/(2*(D29+D30+D31+D32+D33+D34))*100</f>
        <v>#DIV/0!</v>
      </c>
      <c r="L29" s="21" t="e">
        <f>(2*E29+E32+E33)/(2*(E29+E30+E31+E32+E33+E34))*100</f>
        <v>#DIV/0!</v>
      </c>
      <c r="M29" s="21" t="e">
        <f>(2*F29+F32+F33)/(2*(F29+F30+F31+F32+F33+F34))*100</f>
        <v>#DIV/0!</v>
      </c>
      <c r="N29" s="21"/>
    </row>
    <row r="30" spans="2:14" ht="15.75">
      <c r="B30" s="14" t="s">
        <v>9</v>
      </c>
      <c r="C30" s="20"/>
      <c r="D30" s="20"/>
      <c r="E30" s="20"/>
      <c r="F30" s="20"/>
      <c r="G30" s="20"/>
      <c r="I30" s="2" t="s">
        <v>4</v>
      </c>
      <c r="J30" s="21" t="e">
        <f>(2*C30+C32+C34)/(2*(C29+C30+C31+C32+C33+C34))*100</f>
        <v>#DIV/0!</v>
      </c>
      <c r="K30" s="21" t="e">
        <f>(2*D30+D32+D34)/(2*(D29+D30+D31+D32+D33+D34))*100</f>
        <v>#DIV/0!</v>
      </c>
      <c r="L30" s="21" t="e">
        <f>(2*E30+E32+E34)/(2*(E29+E30+E31+E32+E33+E34))*100</f>
        <v>#DIV/0!</v>
      </c>
      <c r="M30" s="21" t="e">
        <f>(2*F30+F32+F34)/(2*(F29+F30+F31+F32+F33+F34))*100</f>
        <v>#DIV/0!</v>
      </c>
      <c r="N30" s="21"/>
    </row>
    <row r="31" spans="2:14" ht="15.75">
      <c r="B31" s="14" t="s">
        <v>11</v>
      </c>
      <c r="C31" s="20"/>
      <c r="D31" s="20"/>
      <c r="E31" s="20"/>
      <c r="F31" s="20"/>
      <c r="G31" s="20"/>
      <c r="I31" s="2" t="s">
        <v>5</v>
      </c>
      <c r="J31" s="21" t="e">
        <f>(2*C31+C33+C34)/(2*(C29+C30+C31+C32+C33+C34))*100</f>
        <v>#DIV/0!</v>
      </c>
      <c r="K31" s="21" t="e">
        <f>(2*D31+D33+D34)/(2*(D29+D30+D31+D32+D33+D34))*100</f>
        <v>#DIV/0!</v>
      </c>
      <c r="L31" s="21" t="e">
        <f>(2*E31+E33+E34)/(2*(E29+E30+E31+E32+E33+E34))*100</f>
        <v>#DIV/0!</v>
      </c>
      <c r="M31" s="21" t="e">
        <f>(2*F31+F33+F34)/(2*(F29+F30+F31+F32+F33+F34))*100</f>
        <v>#DIV/0!</v>
      </c>
      <c r="N31" s="21"/>
    </row>
    <row r="32" spans="2:7" ht="15.75">
      <c r="B32" s="15" t="s">
        <v>7</v>
      </c>
      <c r="C32" s="20"/>
      <c r="D32" s="20"/>
      <c r="E32" s="20"/>
      <c r="F32" s="20"/>
      <c r="G32" s="20"/>
    </row>
    <row r="33" spans="2:7" ht="15.75">
      <c r="B33" s="15" t="s">
        <v>8</v>
      </c>
      <c r="C33" s="20"/>
      <c r="D33" s="20"/>
      <c r="E33" s="20"/>
      <c r="F33" s="20"/>
      <c r="G33" s="20"/>
    </row>
    <row r="34" spans="2:7" ht="15.75">
      <c r="B34" s="15" t="s">
        <v>10</v>
      </c>
      <c r="C34" s="20"/>
      <c r="D34" s="20"/>
      <c r="E34" s="20"/>
      <c r="F34" s="20"/>
      <c r="G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FLORIMOND</dc:creator>
  <cp:keywords/>
  <dc:description/>
  <cp:lastModifiedBy>FLORIMOND</cp:lastModifiedBy>
  <dcterms:created xsi:type="dcterms:W3CDTF">2010-05-15T13:01:22Z</dcterms:created>
  <dcterms:modified xsi:type="dcterms:W3CDTF">2010-06-23T11:59:48Z</dcterms:modified>
  <cp:category/>
  <cp:version/>
  <cp:contentType/>
  <cp:contentStatus/>
</cp:coreProperties>
</file>